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9840" activeTab="0"/>
  </bookViews>
  <sheets>
    <sheet name="Sheet1" sheetId="1" r:id="rId1"/>
  </sheets>
  <definedNames>
    <definedName name="_xlnm.Print_Area" localSheetId="0">'Sheet1'!$A$1:$O$24</definedName>
  </definedNames>
  <calcPr fullCalcOnLoad="1"/>
</workbook>
</file>

<file path=xl/sharedStrings.xml><?xml version="1.0" encoding="utf-8"?>
<sst xmlns="http://schemas.openxmlformats.org/spreadsheetml/2006/main" count="55" uniqueCount="42">
  <si>
    <t>2021年保障性安居工程建设进展情况快报表</t>
  </si>
  <si>
    <t xml:space="preserve"> </t>
  </si>
  <si>
    <t>市州:常德市</t>
  </si>
  <si>
    <t>单位：套、户、平方米、万元</t>
  </si>
  <si>
    <t>分类\指标</t>
  </si>
  <si>
    <t>年度计划  投资</t>
  </si>
  <si>
    <r>
      <t>2021年</t>
    </r>
    <r>
      <rPr>
        <sz val="11"/>
        <color indexed="8"/>
        <rFont val="Dialog"/>
        <family val="2"/>
      </rPr>
      <t>1</t>
    </r>
    <r>
      <rPr>
        <sz val="11"/>
        <color indexed="8"/>
        <rFont val="宋体"/>
        <family val="0"/>
      </rPr>
      <t>月至报告期末</t>
    </r>
  </si>
  <si>
    <t>入住套数</t>
  </si>
  <si>
    <t>棚户区征收情况</t>
  </si>
  <si>
    <t>保障性住房（棚户区安置房）建设情况</t>
  </si>
  <si>
    <t>签订征收补偿协议户数</t>
  </si>
  <si>
    <t>征收面积</t>
  </si>
  <si>
    <t>新开工</t>
  </si>
  <si>
    <t>基本建成</t>
  </si>
  <si>
    <t>竣工</t>
  </si>
  <si>
    <t>完成投资</t>
  </si>
  <si>
    <t>合计</t>
  </si>
  <si>
    <t>其中：货币化安置</t>
  </si>
  <si>
    <t>套数</t>
  </si>
  <si>
    <t>面积</t>
  </si>
  <si>
    <t>政府收购房源安置</t>
  </si>
  <si>
    <t>政府搭桥，居民选购商品房安置</t>
  </si>
  <si>
    <t>居民自由支配货币补偿款</t>
  </si>
  <si>
    <r>
      <t>1-5</t>
    </r>
    <r>
      <rPr>
        <sz val="11"/>
        <color indexed="8"/>
        <rFont val="宋体"/>
        <family val="0"/>
      </rPr>
      <t>合计</t>
    </r>
  </si>
  <si>
    <t xml:space="preserve">   其中：纳入国家计划的新筹集公租房</t>
  </si>
  <si>
    <t>——</t>
  </si>
  <si>
    <t xml:space="preserve">   未申请中央补助资金、地方自行开工建设的公租房</t>
  </si>
  <si>
    <r>
      <t>2</t>
    </r>
    <r>
      <rPr>
        <sz val="11"/>
        <color indexed="8"/>
        <rFont val="宋体"/>
        <family val="0"/>
      </rPr>
      <t>、城市棚户区</t>
    </r>
  </si>
  <si>
    <r>
      <t>3</t>
    </r>
    <r>
      <rPr>
        <sz val="11"/>
        <color indexed="8"/>
        <rFont val="宋体"/>
        <family val="0"/>
      </rPr>
      <t>、国有工矿棚户区（含煤矿）</t>
    </r>
  </si>
  <si>
    <t>4、国有林区（场）棚户区（危旧房）</t>
  </si>
  <si>
    <t>5、国有垦区危房</t>
  </si>
  <si>
    <t>住房保障家庭租赁补贴</t>
  </si>
  <si>
    <t>—</t>
  </si>
  <si>
    <t>说明：1、本快报为月报，每月底前汇总上报至住房城乡建设部住房保障司，统计期间为年初至本月28日间的累计进展情况。</t>
  </si>
  <si>
    <r>
      <t>　　　2、本快报统计的项目包括：每年1月至报告期末新开工项目，往年开工结转到年继续施工的续建项目和往年停工年复工项目。其中，</t>
    </r>
    <r>
      <rPr>
        <b/>
        <sz val="10"/>
        <color indexed="8"/>
        <rFont val="宋体"/>
        <family val="0"/>
      </rPr>
      <t>关于“纳入国家计划的新筹集公租房”，新开工数量仅统计列入2020年国家计划的公租房在报告期内（年初至月末）新开工的量；基本建成、完成投资、竣工等，包括列入国家计划的往年开工结转到今年继续施工的续建项目和往年停工今年复工项目在报告期内（年初至月末）发生的量。“未申请中央补助资金、地方自行开工建设的公租房”相应指标参照这一口径，填写各地自行开工建设的公租房在报告期内（年初至月末）发生的量。</t>
    </r>
  </si>
  <si>
    <t>　　　3、新开工、基本建成和竣工等，按《住房和城乡建设部办公厅关于进一步明确城镇保障性安居工程开工统计口径有关事项的通知》（建办保函﹝2015﹞1153号）、《关于城镇保障性安居工程统计口径有关问题的通知》（建保规函﹝2011﹞30号）等文件规定的口径进行统计，都指报告期内（年初至月末）发生的量。</t>
  </si>
  <si>
    <t>　　　4、公租房筹集方式包括集中新建、配建、购买、改建4种情形。其中，集中新建、配建、改建填写开工、基本建成（竣工）和完成投资情况；购买的住房，签订协议即视为开工和基本建成（竣工），相应的购买支出计入完成投资。</t>
  </si>
  <si>
    <t xml:space="preserve">　　　5、各类棚户区改造的货币化安置套数和安置房建设情况分别统计，互不交叉重复。将保障性住房用作棚户区改造安置住房的，不得重复统计。     </t>
  </si>
  <si>
    <t>　　　6、住房保障家庭租赁补贴发放情况，年度计划发放租赁补贴资金填在“年度计划投资”栏，报告期内实际发放的租赁补贴户数填在“新开工套数”栏，报告期内实际发放的租赁补贴资金支出总额填在“完成投资”栏。</t>
  </si>
  <si>
    <t>　　　7、分配入住套数：指年初至报告期末，签订公租房住房租赁合同（协议）套数，以及按照当地住宅小区竣工综合验收有关规定，棚改安置住房和公租房经过竣工综合验收，住房保障部门或开发建设单位向保障对象办理交付使用手续的套数。</t>
  </si>
  <si>
    <r>
      <t>1</t>
    </r>
    <r>
      <rPr>
        <sz val="11"/>
        <rFont val="宋体"/>
        <family val="0"/>
      </rPr>
      <t>、公租房小计</t>
    </r>
  </si>
  <si>
    <t>月报年月：2021年10月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</si>
</sst>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_ "/>
  </numFmts>
  <fonts count="60">
    <font>
      <sz val="12"/>
      <name val="宋体"/>
      <family val="0"/>
    </font>
    <font>
      <sz val="11"/>
      <name val="宋体"/>
      <family val="0"/>
    </font>
    <font>
      <b/>
      <sz val="12"/>
      <name val="宋体"/>
      <family val="0"/>
    </font>
    <font>
      <sz val="10"/>
      <name val="宋体"/>
      <family val="0"/>
    </font>
    <font>
      <b/>
      <sz val="18"/>
      <color indexed="8"/>
      <name val="宋体"/>
      <family val="0"/>
    </font>
    <font>
      <b/>
      <sz val="18"/>
      <color indexed="8"/>
      <name val="Dialog"/>
      <family val="2"/>
    </font>
    <font>
      <sz val="11"/>
      <color indexed="8"/>
      <name val="Dialog"/>
      <family val="2"/>
    </font>
    <font>
      <sz val="11"/>
      <color indexed="8"/>
      <name val="宋体"/>
      <family val="0"/>
    </font>
    <font>
      <sz val="11"/>
      <name val="Dialog"/>
      <family val="2"/>
    </font>
    <font>
      <sz val="12"/>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Dialog"/>
      <family val="2"/>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rgb="FF000000"/>
      <name val="Calibri"/>
      <family val="0"/>
    </font>
    <font>
      <b/>
      <sz val="11"/>
      <color indexed="8"/>
      <name val="Calibri"/>
      <family val="0"/>
    </font>
    <font>
      <sz val="11"/>
      <color theme="1"/>
      <name val="Dialog"/>
      <family val="2"/>
    </font>
    <font>
      <b/>
      <sz val="10"/>
      <color indexed="8"/>
      <name val="Calibri"/>
      <family val="0"/>
    </font>
    <font>
      <b/>
      <sz val="11"/>
      <color theme="1"/>
      <name val="Dialog"/>
      <family val="2"/>
    </font>
    <font>
      <sz val="10"/>
      <color rgb="FF000000"/>
      <name val="宋体"/>
      <family val="0"/>
    </font>
    <font>
      <sz val="11"/>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70">
    <xf numFmtId="0" fontId="0" fillId="0" borderId="0" xfId="0" applyAlignment="1">
      <alignment/>
    </xf>
    <xf numFmtId="0" fontId="52" fillId="0" borderId="0" xfId="0" applyFont="1" applyFill="1"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Border="1" applyAlignment="1">
      <alignment/>
    </xf>
    <xf numFmtId="0" fontId="0" fillId="0" borderId="0" xfId="0" applyFill="1" applyAlignment="1" applyProtection="1">
      <alignment/>
      <protection locked="0"/>
    </xf>
    <xf numFmtId="0" fontId="0" fillId="0" borderId="0" xfId="0" applyFill="1" applyAlignment="1">
      <alignment/>
    </xf>
    <xf numFmtId="49" fontId="53" fillId="0" borderId="9" xfId="0" applyNumberFormat="1" applyFont="1" applyFill="1" applyBorder="1" applyAlignment="1" applyProtection="1">
      <alignment horizontal="justify" vertical="center"/>
      <protection locked="0"/>
    </xf>
    <xf numFmtId="0" fontId="51" fillId="0" borderId="9" xfId="0" applyFont="1" applyFill="1" applyBorder="1" applyAlignment="1" applyProtection="1">
      <alignment horizontal="left" vertical="center"/>
      <protection locked="0"/>
    </xf>
    <xf numFmtId="0" fontId="54" fillId="0" borderId="9" xfId="0" applyFont="1" applyFill="1" applyBorder="1" applyAlignment="1" applyProtection="1">
      <alignment horizontal="center" vertical="center" wrapText="1" shrinkToFit="1"/>
      <protection locked="0"/>
    </xf>
    <xf numFmtId="0" fontId="51" fillId="0" borderId="9" xfId="0"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wrapText="1" shrinkToFit="1"/>
      <protection/>
    </xf>
    <xf numFmtId="0" fontId="55" fillId="0" borderId="10" xfId="0" applyFont="1" applyFill="1" applyBorder="1" applyAlignment="1" applyProtection="1">
      <alignment horizontal="center" vertical="center"/>
      <protection/>
    </xf>
    <xf numFmtId="49" fontId="53" fillId="0" borderId="10" xfId="0" applyNumberFormat="1" applyFont="1" applyFill="1" applyBorder="1" applyAlignment="1" applyProtection="1">
      <alignment horizontal="left" vertical="center" wrapText="1" shrinkToFit="1"/>
      <protection/>
    </xf>
    <xf numFmtId="0" fontId="55" fillId="0" borderId="10" xfId="0" applyNumberFormat="1"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49" fontId="55" fillId="0" borderId="10" xfId="0" applyNumberFormat="1"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left" vertical="center" wrapText="1" shrinkToFit="1"/>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wrapText="1" shrinkToFit="1"/>
      <protection/>
    </xf>
    <xf numFmtId="0" fontId="57" fillId="0" borderId="10" xfId="0" applyFont="1" applyFill="1" applyBorder="1" applyAlignment="1" applyProtection="1">
      <alignment horizontal="center" vertical="center"/>
      <protection/>
    </xf>
    <xf numFmtId="0" fontId="57" fillId="0" borderId="10" xfId="0" applyFont="1" applyFill="1" applyBorder="1" applyAlignment="1" applyProtection="1">
      <alignment horizontal="center" vertical="center"/>
      <protection locked="0"/>
    </xf>
    <xf numFmtId="0" fontId="5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11" xfId="0" applyFont="1" applyFill="1" applyBorder="1" applyAlignment="1" applyProtection="1">
      <alignment/>
      <protection locked="0"/>
    </xf>
    <xf numFmtId="49" fontId="58" fillId="0" borderId="0" xfId="0" applyNumberFormat="1" applyFont="1" applyFill="1" applyBorder="1" applyAlignment="1" applyProtection="1">
      <alignment vertical="center" wrapText="1" shrinkToFit="1"/>
      <protection locked="0"/>
    </xf>
    <xf numFmtId="0" fontId="58" fillId="0" borderId="0" xfId="0" applyFont="1" applyFill="1" applyBorder="1" applyAlignment="1" applyProtection="1">
      <alignment vertical="center" wrapText="1" shrinkToFit="1"/>
      <protection locked="0"/>
    </xf>
    <xf numFmtId="0" fontId="2" fillId="0" borderId="0" xfId="0" applyFont="1" applyFill="1" applyBorder="1" applyAlignment="1">
      <alignment/>
    </xf>
    <xf numFmtId="49" fontId="58" fillId="0" borderId="0" xfId="0" applyNumberFormat="1" applyFont="1" applyFill="1" applyBorder="1" applyAlignment="1">
      <alignment vertical="center" wrapText="1" shrinkToFit="1"/>
    </xf>
    <xf numFmtId="0" fontId="58" fillId="0" borderId="0" xfId="0" applyFont="1" applyFill="1" applyBorder="1" applyAlignment="1">
      <alignment vertical="center" wrapText="1" shrinkToFit="1"/>
    </xf>
    <xf numFmtId="180" fontId="55" fillId="0" borderId="10" xfId="0" applyNumberFormat="1" applyFont="1" applyFill="1" applyBorder="1" applyAlignment="1" applyProtection="1">
      <alignment horizontal="center" vertical="center"/>
      <protection locked="0"/>
    </xf>
    <xf numFmtId="49" fontId="57" fillId="0" borderId="10" xfId="0" applyNumberFormat="1"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wrapText="1" shrinkToFit="1"/>
      <protection locked="0"/>
    </xf>
    <xf numFmtId="49" fontId="6" fillId="0" borderId="10" xfId="0" applyNumberFormat="1" applyFont="1" applyFill="1" applyBorder="1" applyAlignment="1" applyProtection="1">
      <alignment horizontal="center" vertical="center" wrapText="1" shrinkToFit="1"/>
      <protection/>
    </xf>
    <xf numFmtId="49" fontId="5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3" fillId="0" borderId="9" xfId="0" applyNumberFormat="1" applyFont="1" applyFill="1" applyBorder="1" applyAlignment="1" applyProtection="1">
      <alignment horizontal="center" vertical="center"/>
      <protection locked="0"/>
    </xf>
    <xf numFmtId="49" fontId="51" fillId="0" borderId="9" xfId="0" applyNumberFormat="1"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wrapText="1" shrinkToFit="1"/>
      <protection locked="0"/>
    </xf>
    <xf numFmtId="49" fontId="51" fillId="0" borderId="9" xfId="0" applyNumberFormat="1" applyFont="1" applyFill="1" applyBorder="1" applyAlignment="1" applyProtection="1">
      <alignment horizontal="right" vertical="center" wrapText="1" shrinkToFit="1"/>
      <protection locked="0"/>
    </xf>
    <xf numFmtId="49" fontId="59" fillId="0" borderId="10" xfId="0" applyNumberFormat="1" applyFont="1" applyFill="1" applyBorder="1" applyAlignment="1" applyProtection="1">
      <alignment horizontal="center" vertical="center" wrapText="1" shrinkToFit="1"/>
      <protection/>
    </xf>
    <xf numFmtId="49" fontId="58" fillId="0" borderId="0" xfId="0" applyNumberFormat="1" applyFont="1" applyFill="1" applyAlignment="1" applyProtection="1">
      <alignment horizontal="left" vertical="center" wrapText="1" shrinkToFit="1"/>
      <protection locked="0"/>
    </xf>
    <xf numFmtId="0" fontId="58" fillId="0" borderId="0" xfId="0" applyFont="1" applyFill="1" applyAlignment="1" applyProtection="1">
      <alignment horizontal="left" vertical="center" wrapText="1" shrinkToFit="1"/>
      <protection locked="0"/>
    </xf>
    <xf numFmtId="49" fontId="7" fillId="0" borderId="10" xfId="0" applyNumberFormat="1" applyFont="1" applyFill="1" applyBorder="1" applyAlignment="1" applyProtection="1">
      <alignment horizontal="center" vertical="center" wrapText="1" shrinkToFit="1"/>
      <protection/>
    </xf>
    <xf numFmtId="49" fontId="58" fillId="0" borderId="12" xfId="0" applyNumberFormat="1" applyFont="1" applyFill="1" applyBorder="1" applyAlignment="1" applyProtection="1">
      <alignment horizontal="left" vertical="center" wrapText="1" shrinkToFit="1"/>
      <protection locked="0"/>
    </xf>
    <xf numFmtId="49" fontId="58" fillId="0" borderId="0" xfId="0" applyNumberFormat="1" applyFont="1" applyFill="1" applyAlignment="1" applyProtection="1">
      <alignment vertical="center" wrapText="1" shrinkToFit="1"/>
      <protection locked="0"/>
    </xf>
    <xf numFmtId="0" fontId="58" fillId="0" borderId="0" xfId="0" applyNumberFormat="1" applyFont="1" applyFill="1" applyAlignment="1" applyProtection="1">
      <alignment horizontal="left" vertical="center" wrapText="1" shrinkToFit="1"/>
      <protection locked="0"/>
    </xf>
    <xf numFmtId="49" fontId="9"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55" fillId="33" borderId="10" xfId="0" applyFont="1" applyFill="1" applyBorder="1" applyAlignment="1" applyProtection="1">
      <alignment horizontal="center" vertical="center"/>
      <protection/>
    </xf>
    <xf numFmtId="0" fontId="0" fillId="33" borderId="0" xfId="0" applyFill="1" applyAlignment="1" applyProtection="1">
      <alignment/>
      <protection locked="0"/>
    </xf>
    <xf numFmtId="0" fontId="0" fillId="33" borderId="0" xfId="0" applyFill="1" applyAlignment="1">
      <alignment/>
    </xf>
    <xf numFmtId="49" fontId="53" fillId="34" borderId="10" xfId="0" applyNumberFormat="1" applyFont="1" applyFill="1" applyBorder="1" applyAlignment="1" applyProtection="1">
      <alignment horizontal="center" vertical="center" wrapText="1" shrinkToFit="1"/>
      <protection/>
    </xf>
    <xf numFmtId="0" fontId="55" fillId="34" borderId="10" xfId="0" applyFont="1" applyFill="1" applyBorder="1" applyAlignment="1" applyProtection="1">
      <alignment horizontal="center" vertical="center"/>
      <protection/>
    </xf>
    <xf numFmtId="180" fontId="55" fillId="34" borderId="10" xfId="0" applyNumberFormat="1" applyFont="1" applyFill="1" applyBorder="1" applyAlignment="1" applyProtection="1">
      <alignment horizontal="center" vertical="center"/>
      <protection/>
    </xf>
    <xf numFmtId="0" fontId="0" fillId="34" borderId="0" xfId="0" applyFill="1" applyAlignment="1" applyProtection="1">
      <alignment/>
      <protection locked="0"/>
    </xf>
    <xf numFmtId="0" fontId="0" fillId="34" borderId="0" xfId="0" applyFill="1" applyAlignment="1">
      <alignment/>
    </xf>
    <xf numFmtId="49" fontId="52" fillId="33" borderId="10" xfId="0" applyNumberFormat="1" applyFont="1" applyFill="1" applyBorder="1" applyAlignment="1" applyProtection="1">
      <alignment horizontal="left" vertical="center" wrapText="1" shrinkToFit="1"/>
      <protection/>
    </xf>
    <xf numFmtId="0" fontId="8" fillId="33" borderId="10" xfId="0" applyFont="1" applyFill="1" applyBorder="1" applyAlignment="1" applyProtection="1">
      <alignment horizontal="center" vertical="center"/>
      <protection/>
    </xf>
    <xf numFmtId="0" fontId="8" fillId="33" borderId="10" xfId="0"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181" fontId="8" fillId="33" borderId="10" xfId="0" applyNumberFormat="1" applyFont="1" applyFill="1" applyBorder="1" applyAlignment="1" applyProtection="1">
      <alignment horizontal="center" vertical="center"/>
      <protection locked="0"/>
    </xf>
    <xf numFmtId="0" fontId="0" fillId="33" borderId="0" xfId="0" applyFont="1" applyFill="1" applyAlignment="1" applyProtection="1">
      <alignment/>
      <protection locked="0"/>
    </xf>
    <xf numFmtId="0" fontId="0" fillId="33" borderId="0" xfId="0" applyFont="1" applyFill="1" applyAlignment="1">
      <alignment/>
    </xf>
    <xf numFmtId="49" fontId="53" fillId="33" borderId="10" xfId="0" applyNumberFormat="1" applyFont="1" applyFill="1" applyBorder="1" applyAlignment="1" applyProtection="1">
      <alignment horizontal="left" vertical="center" wrapText="1" shrinkToFit="1"/>
      <protection/>
    </xf>
    <xf numFmtId="0" fontId="55" fillId="33" borderId="10" xfId="0" applyFont="1" applyFill="1" applyBorder="1" applyAlignment="1" applyProtection="1">
      <alignment horizontal="center" vertical="center"/>
      <protection locked="0"/>
    </xf>
    <xf numFmtId="180" fontId="55" fillId="33" borderId="10" xfId="0" applyNumberFormat="1" applyFont="1" applyFill="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24"/>
  <sheetViews>
    <sheetView tabSelected="1" zoomScale="75" zoomScaleNormal="75" zoomScalePageLayoutView="0" workbookViewId="0" topLeftCell="A1">
      <selection activeCell="J17" sqref="J17"/>
    </sheetView>
  </sheetViews>
  <sheetFormatPr defaultColWidth="9.00390625" defaultRowHeight="14.25"/>
  <cols>
    <col min="1" max="1" width="30.125" style="5" customWidth="1"/>
    <col min="2" max="2" width="10.875" style="5" customWidth="1"/>
    <col min="3" max="3" width="13.375" style="5" customWidth="1"/>
    <col min="4" max="6" width="8.375" style="5" customWidth="1"/>
    <col min="7" max="7" width="11.75390625" style="5" customWidth="1"/>
    <col min="8" max="8" width="9.25390625" style="5" customWidth="1"/>
    <col min="9" max="9" width="10.75390625" style="5" customWidth="1"/>
    <col min="10" max="10" width="9.375" style="5" customWidth="1"/>
    <col min="11" max="11" width="10.75390625" style="5" customWidth="1"/>
    <col min="12" max="12" width="9.25390625" style="5" customWidth="1"/>
    <col min="13" max="13" width="10.625" style="5" customWidth="1"/>
    <col min="14" max="14" width="12.625" style="5" customWidth="1"/>
    <col min="15" max="15" width="10.00390625" style="5" customWidth="1"/>
    <col min="16" max="16" width="9.00390625" style="5" customWidth="1"/>
    <col min="17" max="16384" width="9.00390625" style="6" customWidth="1"/>
  </cols>
  <sheetData>
    <row r="2" spans="1:16" ht="44.25" customHeight="1">
      <c r="A2" s="37" t="s">
        <v>0</v>
      </c>
      <c r="B2" s="38"/>
      <c r="C2" s="38"/>
      <c r="D2" s="38"/>
      <c r="E2" s="38"/>
      <c r="F2" s="38"/>
      <c r="G2" s="38"/>
      <c r="H2" s="38"/>
      <c r="I2" s="38"/>
      <c r="J2" s="38"/>
      <c r="K2" s="38"/>
      <c r="L2" s="38"/>
      <c r="M2" s="38"/>
      <c r="N2" s="38"/>
      <c r="O2" s="38"/>
      <c r="P2" s="5" t="s">
        <v>1</v>
      </c>
    </row>
    <row r="3" spans="1:16" s="1" customFormat="1" ht="16.5" customHeight="1">
      <c r="A3" s="7" t="s">
        <v>2</v>
      </c>
      <c r="B3" s="8"/>
      <c r="C3" s="9"/>
      <c r="D3" s="10"/>
      <c r="E3" s="10"/>
      <c r="F3" s="39" t="s">
        <v>41</v>
      </c>
      <c r="G3" s="40"/>
      <c r="H3" s="41"/>
      <c r="I3" s="41"/>
      <c r="J3" s="33"/>
      <c r="K3" s="42" t="s">
        <v>3</v>
      </c>
      <c r="L3" s="42"/>
      <c r="M3" s="42"/>
      <c r="N3" s="42"/>
      <c r="O3" s="42"/>
      <c r="P3" s="23"/>
    </row>
    <row r="4" spans="1:15" ht="22.5" customHeight="1">
      <c r="A4" s="34" t="s">
        <v>4</v>
      </c>
      <c r="B4" s="46" t="s">
        <v>5</v>
      </c>
      <c r="C4" s="43" t="s">
        <v>6</v>
      </c>
      <c r="D4" s="34"/>
      <c r="E4" s="34"/>
      <c r="F4" s="34"/>
      <c r="G4" s="34"/>
      <c r="H4" s="34"/>
      <c r="I4" s="34"/>
      <c r="J4" s="34"/>
      <c r="K4" s="34"/>
      <c r="L4" s="34"/>
      <c r="M4" s="34"/>
      <c r="N4" s="34"/>
      <c r="O4" s="51" t="s">
        <v>7</v>
      </c>
    </row>
    <row r="5" spans="1:15" ht="22.5" customHeight="1">
      <c r="A5" s="34"/>
      <c r="B5" s="34"/>
      <c r="C5" s="34" t="s">
        <v>8</v>
      </c>
      <c r="D5" s="34"/>
      <c r="E5" s="34"/>
      <c r="F5" s="34"/>
      <c r="G5" s="34"/>
      <c r="H5" s="34" t="s">
        <v>9</v>
      </c>
      <c r="I5" s="34"/>
      <c r="J5" s="34"/>
      <c r="K5" s="34"/>
      <c r="L5" s="34"/>
      <c r="M5" s="34"/>
      <c r="N5" s="34"/>
      <c r="O5" s="51"/>
    </row>
    <row r="6" spans="1:15" ht="22.5" customHeight="1">
      <c r="A6" s="34"/>
      <c r="B6" s="34"/>
      <c r="C6" s="36" t="s">
        <v>10</v>
      </c>
      <c r="D6" s="36"/>
      <c r="E6" s="36"/>
      <c r="F6" s="36"/>
      <c r="G6" s="36" t="s">
        <v>11</v>
      </c>
      <c r="H6" s="34" t="s">
        <v>12</v>
      </c>
      <c r="I6" s="34"/>
      <c r="J6" s="36" t="s">
        <v>13</v>
      </c>
      <c r="K6" s="36"/>
      <c r="L6" s="36" t="s">
        <v>14</v>
      </c>
      <c r="M6" s="36"/>
      <c r="N6" s="50" t="s">
        <v>15</v>
      </c>
      <c r="O6" s="51"/>
    </row>
    <row r="7" spans="1:15" ht="22.5" customHeight="1">
      <c r="A7" s="34"/>
      <c r="B7" s="34"/>
      <c r="C7" s="36" t="s">
        <v>16</v>
      </c>
      <c r="D7" s="36" t="s">
        <v>17</v>
      </c>
      <c r="E7" s="36"/>
      <c r="F7" s="36"/>
      <c r="G7" s="36"/>
      <c r="H7" s="36" t="s">
        <v>18</v>
      </c>
      <c r="I7" s="36" t="s">
        <v>19</v>
      </c>
      <c r="J7" s="36" t="s">
        <v>18</v>
      </c>
      <c r="K7" s="36" t="s">
        <v>19</v>
      </c>
      <c r="L7" s="36" t="s">
        <v>18</v>
      </c>
      <c r="M7" s="36" t="s">
        <v>19</v>
      </c>
      <c r="N7" s="50"/>
      <c r="O7" s="51"/>
    </row>
    <row r="8" spans="1:15" ht="61.5" customHeight="1">
      <c r="A8" s="34"/>
      <c r="B8" s="34"/>
      <c r="C8" s="36"/>
      <c r="D8" s="11" t="s">
        <v>20</v>
      </c>
      <c r="E8" s="11" t="s">
        <v>21</v>
      </c>
      <c r="F8" s="11" t="s">
        <v>22</v>
      </c>
      <c r="G8" s="36"/>
      <c r="H8" s="36"/>
      <c r="I8" s="36"/>
      <c r="J8" s="36"/>
      <c r="K8" s="36"/>
      <c r="L8" s="36"/>
      <c r="M8" s="36"/>
      <c r="N8" s="50"/>
      <c r="O8" s="51"/>
    </row>
    <row r="9" spans="1:16" s="59" customFormat="1" ht="33.75" customHeight="1">
      <c r="A9" s="55" t="s">
        <v>23</v>
      </c>
      <c r="B9" s="56">
        <f>SUM(B10+B13)</f>
        <v>317260</v>
      </c>
      <c r="C9" s="57">
        <f aca="true" t="shared" si="0" ref="C9:O9">SUM(C10+C13)</f>
        <v>1818</v>
      </c>
      <c r="D9" s="57">
        <f>SUM(D10+D13)</f>
        <v>84</v>
      </c>
      <c r="E9" s="57">
        <f t="shared" si="0"/>
        <v>0</v>
      </c>
      <c r="F9" s="57">
        <f t="shared" si="0"/>
        <v>1734</v>
      </c>
      <c r="G9" s="57">
        <f t="shared" si="0"/>
        <v>486206</v>
      </c>
      <c r="H9" s="57">
        <f>SUM(H10+H13)</f>
        <v>7347</v>
      </c>
      <c r="I9" s="57">
        <f>SUM(I10+I13)</f>
        <v>502302</v>
      </c>
      <c r="J9" s="57">
        <f t="shared" si="0"/>
        <v>4986</v>
      </c>
      <c r="K9" s="57">
        <f>SUM(K10+K13)</f>
        <v>360871</v>
      </c>
      <c r="L9" s="57">
        <f>SUM(L10+L13)</f>
        <v>8335</v>
      </c>
      <c r="M9" s="57">
        <f t="shared" si="0"/>
        <v>825235</v>
      </c>
      <c r="N9" s="57">
        <f>SUM(N10+N13)</f>
        <v>277385</v>
      </c>
      <c r="O9" s="57">
        <f t="shared" si="0"/>
        <v>900</v>
      </c>
      <c r="P9" s="58"/>
    </row>
    <row r="10" spans="1:16" s="66" customFormat="1" ht="33.75" customHeight="1">
      <c r="A10" s="60" t="s">
        <v>40</v>
      </c>
      <c r="B10" s="61">
        <f>SUM(B11:B12)</f>
        <v>71378</v>
      </c>
      <c r="C10" s="62">
        <v>0</v>
      </c>
      <c r="D10" s="63">
        <v>0</v>
      </c>
      <c r="E10" s="63">
        <v>0</v>
      </c>
      <c r="F10" s="63">
        <v>0</v>
      </c>
      <c r="G10" s="63">
        <v>0</v>
      </c>
      <c r="H10" s="64">
        <f>SUM(H11:H12)</f>
        <v>4664</v>
      </c>
      <c r="I10" s="64">
        <f>SUM(I11:I12)</f>
        <v>242208</v>
      </c>
      <c r="J10" s="64">
        <f>SUM(J11:J12)</f>
        <v>3071</v>
      </c>
      <c r="K10" s="64">
        <f>SUM(K11:K12)</f>
        <v>154043</v>
      </c>
      <c r="L10" s="64">
        <f>SUM(L11:L12)</f>
        <v>2358</v>
      </c>
      <c r="M10" s="64">
        <f>SUM(M11:M12)</f>
        <v>126672</v>
      </c>
      <c r="N10" s="64">
        <f>SUM(N11:N12)</f>
        <v>59450</v>
      </c>
      <c r="O10" s="64">
        <f>SUM(O11:O12)</f>
        <v>0</v>
      </c>
      <c r="P10" s="65"/>
    </row>
    <row r="11" spans="1:15" ht="33.75" customHeight="1">
      <c r="A11" s="13" t="s">
        <v>24</v>
      </c>
      <c r="B11" s="12">
        <v>71378</v>
      </c>
      <c r="C11" s="16" t="s">
        <v>25</v>
      </c>
      <c r="D11" s="16" t="s">
        <v>25</v>
      </c>
      <c r="E11" s="16" t="s">
        <v>25</v>
      </c>
      <c r="F11" s="16" t="s">
        <v>25</v>
      </c>
      <c r="G11" s="16" t="s">
        <v>25</v>
      </c>
      <c r="H11" s="31">
        <v>4664</v>
      </c>
      <c r="I11" s="31">
        <v>242208</v>
      </c>
      <c r="J11" s="14">
        <v>3071</v>
      </c>
      <c r="K11" s="14">
        <v>154043</v>
      </c>
      <c r="L11" s="14">
        <v>2358</v>
      </c>
      <c r="M11" s="14">
        <v>126672</v>
      </c>
      <c r="N11" s="14">
        <v>59450</v>
      </c>
      <c r="O11" s="16"/>
    </row>
    <row r="12" spans="1:15" ht="33.75" customHeight="1">
      <c r="A12" s="13" t="s">
        <v>26</v>
      </c>
      <c r="B12" s="12">
        <v>0</v>
      </c>
      <c r="C12" s="16" t="s">
        <v>25</v>
      </c>
      <c r="D12" s="16" t="s">
        <v>25</v>
      </c>
      <c r="E12" s="16" t="s">
        <v>25</v>
      </c>
      <c r="F12" s="16" t="s">
        <v>25</v>
      </c>
      <c r="G12" s="16" t="s">
        <v>25</v>
      </c>
      <c r="H12" s="16"/>
      <c r="I12" s="16"/>
      <c r="J12" s="16"/>
      <c r="K12" s="16"/>
      <c r="L12" s="16"/>
      <c r="M12" s="16"/>
      <c r="N12" s="16"/>
      <c r="O12" s="16"/>
    </row>
    <row r="13" spans="1:16" s="54" customFormat="1" ht="33.75" customHeight="1">
      <c r="A13" s="67" t="s">
        <v>27</v>
      </c>
      <c r="B13" s="52">
        <v>245882</v>
      </c>
      <c r="C13" s="68">
        <f>SUM(D13:F13)</f>
        <v>1818</v>
      </c>
      <c r="D13" s="68">
        <v>84</v>
      </c>
      <c r="E13" s="68">
        <v>0</v>
      </c>
      <c r="F13" s="68">
        <v>1734</v>
      </c>
      <c r="G13" s="68">
        <v>486206</v>
      </c>
      <c r="H13" s="68">
        <v>2683</v>
      </c>
      <c r="I13" s="68">
        <v>260094</v>
      </c>
      <c r="J13" s="68">
        <v>1915</v>
      </c>
      <c r="K13" s="68">
        <v>206828</v>
      </c>
      <c r="L13" s="68">
        <v>5977</v>
      </c>
      <c r="M13" s="69">
        <v>698563</v>
      </c>
      <c r="N13" s="68">
        <v>217935</v>
      </c>
      <c r="O13" s="68">
        <v>900</v>
      </c>
      <c r="P13" s="53"/>
    </row>
    <row r="14" spans="1:15" ht="33.75" customHeight="1">
      <c r="A14" s="13" t="s">
        <v>28</v>
      </c>
      <c r="B14" s="12">
        <v>0</v>
      </c>
      <c r="C14" s="15"/>
      <c r="D14" s="15"/>
      <c r="E14" s="15"/>
      <c r="F14" s="15"/>
      <c r="G14" s="15"/>
      <c r="H14" s="15"/>
      <c r="I14" s="15"/>
      <c r="J14" s="15"/>
      <c r="K14" s="15"/>
      <c r="L14" s="15"/>
      <c r="M14" s="15"/>
      <c r="N14" s="15"/>
      <c r="O14" s="15"/>
    </row>
    <row r="15" spans="1:16" s="2" customFormat="1" ht="33.75" customHeight="1">
      <c r="A15" s="17" t="s">
        <v>29</v>
      </c>
      <c r="B15" s="18">
        <v>0</v>
      </c>
      <c r="C15" s="19"/>
      <c r="D15" s="19"/>
      <c r="E15" s="19"/>
      <c r="F15" s="19"/>
      <c r="G15" s="19"/>
      <c r="H15" s="19"/>
      <c r="I15" s="19"/>
      <c r="J15" s="19"/>
      <c r="K15" s="19"/>
      <c r="L15" s="19"/>
      <c r="M15" s="19"/>
      <c r="N15" s="19"/>
      <c r="O15" s="19"/>
      <c r="P15" s="24"/>
    </row>
    <row r="16" spans="1:16" s="2" customFormat="1" ht="33.75" customHeight="1">
      <c r="A16" s="17" t="s">
        <v>30</v>
      </c>
      <c r="B16" s="18">
        <v>0</v>
      </c>
      <c r="C16" s="19"/>
      <c r="D16" s="19"/>
      <c r="E16" s="19"/>
      <c r="F16" s="19"/>
      <c r="G16" s="19"/>
      <c r="H16" s="19"/>
      <c r="I16" s="19"/>
      <c r="J16" s="19"/>
      <c r="K16" s="19"/>
      <c r="L16" s="19"/>
      <c r="M16" s="19"/>
      <c r="N16" s="19"/>
      <c r="O16" s="19"/>
      <c r="P16" s="24"/>
    </row>
    <row r="17" spans="1:17" s="3" customFormat="1" ht="33.75" customHeight="1">
      <c r="A17" s="20" t="s">
        <v>31</v>
      </c>
      <c r="B17" s="21">
        <v>2837</v>
      </c>
      <c r="C17" s="35" t="s">
        <v>32</v>
      </c>
      <c r="D17" s="35"/>
      <c r="E17" s="35"/>
      <c r="F17" s="35"/>
      <c r="G17" s="35"/>
      <c r="H17" s="22">
        <v>10880</v>
      </c>
      <c r="I17" s="32"/>
      <c r="J17" s="32"/>
      <c r="K17" s="32"/>
      <c r="L17" s="32"/>
      <c r="M17" s="32"/>
      <c r="N17" s="22">
        <v>1404</v>
      </c>
      <c r="O17" s="32"/>
      <c r="P17" s="25"/>
      <c r="Q17" s="28"/>
    </row>
    <row r="18" spans="1:17" s="4" customFormat="1" ht="16.5" customHeight="1">
      <c r="A18" s="47" t="s">
        <v>33</v>
      </c>
      <c r="B18" s="47"/>
      <c r="C18" s="47"/>
      <c r="D18" s="47"/>
      <c r="E18" s="47"/>
      <c r="F18" s="47"/>
      <c r="G18" s="47"/>
      <c r="H18" s="47"/>
      <c r="I18" s="47"/>
      <c r="J18" s="47"/>
      <c r="K18" s="47"/>
      <c r="L18" s="47"/>
      <c r="M18" s="47"/>
      <c r="N18" s="47"/>
      <c r="O18" s="47"/>
      <c r="P18" s="26"/>
      <c r="Q18" s="29"/>
    </row>
    <row r="19" spans="1:17" s="4" customFormat="1" ht="45" customHeight="1">
      <c r="A19" s="49" t="s">
        <v>34</v>
      </c>
      <c r="B19" s="49"/>
      <c r="C19" s="49"/>
      <c r="D19" s="49"/>
      <c r="E19" s="49"/>
      <c r="F19" s="49"/>
      <c r="G19" s="49"/>
      <c r="H19" s="49"/>
      <c r="I19" s="49"/>
      <c r="J19" s="49"/>
      <c r="K19" s="49"/>
      <c r="L19" s="49"/>
      <c r="M19" s="49"/>
      <c r="N19" s="49"/>
      <c r="O19" s="49"/>
      <c r="P19" s="26"/>
      <c r="Q19" s="29"/>
    </row>
    <row r="20" spans="1:17" s="4" customFormat="1" ht="30.75" customHeight="1">
      <c r="A20" s="48" t="s">
        <v>35</v>
      </c>
      <c r="B20" s="48"/>
      <c r="C20" s="48"/>
      <c r="D20" s="48"/>
      <c r="E20" s="48"/>
      <c r="F20" s="48"/>
      <c r="G20" s="48"/>
      <c r="H20" s="48"/>
      <c r="I20" s="48"/>
      <c r="J20" s="48"/>
      <c r="K20" s="48"/>
      <c r="L20" s="48"/>
      <c r="M20" s="48"/>
      <c r="N20" s="48"/>
      <c r="O20" s="48"/>
      <c r="P20" s="26"/>
      <c r="Q20" s="29"/>
    </row>
    <row r="21" spans="1:17" s="4" customFormat="1" ht="15.75" customHeight="1">
      <c r="A21" s="45" t="s">
        <v>36</v>
      </c>
      <c r="B21" s="45"/>
      <c r="C21" s="45"/>
      <c r="D21" s="45"/>
      <c r="E21" s="45"/>
      <c r="F21" s="45"/>
      <c r="G21" s="45"/>
      <c r="H21" s="45"/>
      <c r="I21" s="45"/>
      <c r="J21" s="45"/>
      <c r="K21" s="45"/>
      <c r="L21" s="45"/>
      <c r="M21" s="45"/>
      <c r="N21" s="45"/>
      <c r="O21" s="45"/>
      <c r="P21" s="27"/>
      <c r="Q21" s="30"/>
    </row>
    <row r="22" spans="1:17" s="4" customFormat="1" ht="15.75" customHeight="1">
      <c r="A22" s="44" t="s">
        <v>37</v>
      </c>
      <c r="B22" s="44"/>
      <c r="C22" s="44"/>
      <c r="D22" s="44"/>
      <c r="E22" s="44"/>
      <c r="F22" s="44"/>
      <c r="G22" s="44"/>
      <c r="H22" s="44"/>
      <c r="I22" s="44"/>
      <c r="J22" s="44"/>
      <c r="K22" s="44"/>
      <c r="L22" s="44"/>
      <c r="M22" s="44"/>
      <c r="N22" s="44"/>
      <c r="O22" s="44"/>
      <c r="P22" s="26"/>
      <c r="Q22" s="29"/>
    </row>
    <row r="23" spans="1:17" s="4" customFormat="1" ht="15.75" customHeight="1">
      <c r="A23" s="45" t="s">
        <v>38</v>
      </c>
      <c r="B23" s="45"/>
      <c r="C23" s="45"/>
      <c r="D23" s="45"/>
      <c r="E23" s="45"/>
      <c r="F23" s="45"/>
      <c r="G23" s="45"/>
      <c r="H23" s="45"/>
      <c r="I23" s="45"/>
      <c r="J23" s="45"/>
      <c r="K23" s="45"/>
      <c r="L23" s="45"/>
      <c r="M23" s="45"/>
      <c r="N23" s="45"/>
      <c r="O23" s="45"/>
      <c r="P23" s="27"/>
      <c r="Q23" s="30"/>
    </row>
    <row r="24" spans="1:17" s="4" customFormat="1" ht="24.75" customHeight="1">
      <c r="A24" s="45" t="s">
        <v>39</v>
      </c>
      <c r="B24" s="45"/>
      <c r="C24" s="45"/>
      <c r="D24" s="45"/>
      <c r="E24" s="45"/>
      <c r="F24" s="45"/>
      <c r="G24" s="45"/>
      <c r="H24" s="45"/>
      <c r="I24" s="45"/>
      <c r="J24" s="45"/>
      <c r="K24" s="45"/>
      <c r="L24" s="45"/>
      <c r="M24" s="45"/>
      <c r="N24" s="45"/>
      <c r="O24" s="45"/>
      <c r="P24" s="27"/>
      <c r="Q24" s="30"/>
    </row>
    <row r="25" ht="25.5" customHeight="1"/>
  </sheetData>
  <sheetProtection/>
  <mergeCells count="32">
    <mergeCell ref="A19:O19"/>
    <mergeCell ref="A20:O20"/>
    <mergeCell ref="A21:O21"/>
    <mergeCell ref="A22:O22"/>
    <mergeCell ref="A23:O23"/>
    <mergeCell ref="A24:O24"/>
    <mergeCell ref="J7:J8"/>
    <mergeCell ref="K7:K8"/>
    <mergeCell ref="L7:L8"/>
    <mergeCell ref="M7:M8"/>
    <mergeCell ref="C17:G17"/>
    <mergeCell ref="A18:O18"/>
    <mergeCell ref="C6:F6"/>
    <mergeCell ref="G6:G8"/>
    <mergeCell ref="H6:I6"/>
    <mergeCell ref="J6:K6"/>
    <mergeCell ref="L6:M6"/>
    <mergeCell ref="N6:N8"/>
    <mergeCell ref="C7:C8"/>
    <mergeCell ref="D7:F7"/>
    <mergeCell ref="H7:H8"/>
    <mergeCell ref="I7:I8"/>
    <mergeCell ref="A2:O2"/>
    <mergeCell ref="F3:G3"/>
    <mergeCell ref="H3:I3"/>
    <mergeCell ref="K3:O3"/>
    <mergeCell ref="A4:A8"/>
    <mergeCell ref="B4:B8"/>
    <mergeCell ref="C4:N4"/>
    <mergeCell ref="O4:O8"/>
    <mergeCell ref="C5:G5"/>
    <mergeCell ref="H5:N5"/>
  </mergeCells>
  <printOptions/>
  <pageMargins left="0.3937007874015748" right="0.31496062992125984" top="0.3937007874015748" bottom="0.3937007874015748" header="0.31496062992125984" footer="0.31496062992125984"/>
  <pageSetup blackAndWhite="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jdc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jianduchu</dc:creator>
  <cp:keywords/>
  <dc:description/>
  <cp:lastModifiedBy>User</cp:lastModifiedBy>
  <cp:lastPrinted>2021-10-28T03:14:38Z</cp:lastPrinted>
  <dcterms:created xsi:type="dcterms:W3CDTF">2015-12-22T03:43:02Z</dcterms:created>
  <dcterms:modified xsi:type="dcterms:W3CDTF">2021-10-28T03:36:06Z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758D1272DF0841AC98F7D5024FACF5B9</vt:lpwstr>
  </property>
</Properties>
</file>